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codeName="ThisWorkbook" defaultThemeVersion="166925"/>
  <xr:revisionPtr revIDLastSave="0" documentId="8_{1DE95F98-1763-45D4-A083-02EFCD0C6C7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ansactionExport_EXCEL" sheetId="1" r:id="rId1"/>
  </sheets>
  <definedNames>
    <definedName name="JR_PAGE_ANCHOR_0_1">TransactionExport_EXCEL!$A$3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1" l="1"/>
  <c r="J44" i="1"/>
  <c r="G44" i="1"/>
  <c r="H44" i="1"/>
</calcChain>
</file>

<file path=xl/sharedStrings.xml><?xml version="1.0" encoding="utf-8"?>
<sst xmlns="http://schemas.openxmlformats.org/spreadsheetml/2006/main" count="293" uniqueCount="73">
  <si>
    <t>Utført dato</t>
  </si>
  <si>
    <t>Bokført dato</t>
  </si>
  <si>
    <t>Rentedato</t>
  </si>
  <si>
    <t>Type</t>
  </si>
  <si>
    <t>Fra konto</t>
  </si>
  <si>
    <t>Til konto</t>
  </si>
  <si>
    <t>Valuta</t>
  </si>
  <si>
    <t>Melding/KID/Fakt.nr</t>
  </si>
  <si>
    <t>31.12.2022</t>
  </si>
  <si>
    <t>01.01.2023</t>
  </si>
  <si>
    <t>Betaling</t>
  </si>
  <si>
    <t>3060 33 86376</t>
  </si>
  <si>
    <t>NOK</t>
  </si>
  <si>
    <t>KREDITRTEKREDITRENTER</t>
  </si>
  <si>
    <t>10.11.2022</t>
  </si>
  <si>
    <t>PRIS Månedsavgift NettBedrift</t>
  </si>
  <si>
    <t>13.10.2022</t>
  </si>
  <si>
    <t>OVERFØRT Fra: BINGO SØR AS Betalt: 12.10.22</t>
  </si>
  <si>
    <t>10.10.2022</t>
  </si>
  <si>
    <t>OPPGAVE Til: 6318.10.31540</t>
  </si>
  <si>
    <t>OPPGAVE Til: 2655.20.93835</t>
  </si>
  <si>
    <t>OPPGAVE Til: 2801.46.34683</t>
  </si>
  <si>
    <t>06.10.2022</t>
  </si>
  <si>
    <t>23.09.2022</t>
  </si>
  <si>
    <t>OPPGAVE Til: Kristiansand Basket</t>
  </si>
  <si>
    <t>29.08.2022</t>
  </si>
  <si>
    <t>OVERFØRT Fra: BINGO SØR AS Betalt: 26.08.22</t>
  </si>
  <si>
    <t>12.07.2022</t>
  </si>
  <si>
    <t>OVERFØRT Fra: NORGES BASKETBALLFORBUND Betalt: 12.07.22</t>
  </si>
  <si>
    <t>07.07.2022</t>
  </si>
  <si>
    <t>14.06.2022</t>
  </si>
  <si>
    <t>OPPGAVE Til: 6315.55.16897</t>
  </si>
  <si>
    <t>OPPGAVE Til: 8450.18.20163</t>
  </si>
  <si>
    <t>09.06.2022</t>
  </si>
  <si>
    <t>08.06.2022</t>
  </si>
  <si>
    <t>OPPGAVE Til: Hotel Norge AS</t>
  </si>
  <si>
    <t>27.05.2022</t>
  </si>
  <si>
    <t>OPPGAVE Til: 2601.37.68896</t>
  </si>
  <si>
    <t>13.05.2022</t>
  </si>
  <si>
    <t>OPPGAVE Til: 1506.75.15959</t>
  </si>
  <si>
    <t>12.05.2022</t>
  </si>
  <si>
    <t>OPPGAVE Til: 1208.33.84814</t>
  </si>
  <si>
    <t>02.05.2022</t>
  </si>
  <si>
    <t>OPPGAVE Til: Kristiansand Pirates</t>
  </si>
  <si>
    <t>25.04.2022</t>
  </si>
  <si>
    <t>OPPGAVE Til: 3209.05.99398</t>
  </si>
  <si>
    <t>20.04.2022</t>
  </si>
  <si>
    <t>OVERFØRT Fra: BINGO SØR AS Betalt: 20.04.22</t>
  </si>
  <si>
    <t>07.04.2022</t>
  </si>
  <si>
    <t>29.03.2022</t>
  </si>
  <si>
    <t>OPPGAVE Til: 1203.88.13070</t>
  </si>
  <si>
    <t>OPPGAVE Til: 6320.11.16157</t>
  </si>
  <si>
    <t>25.03.2022</t>
  </si>
  <si>
    <t>15.03.2022</t>
  </si>
  <si>
    <t>16.03.2022</t>
  </si>
  <si>
    <t>OPPGAVE Til: 3000.41.05792</t>
  </si>
  <si>
    <t>14.03.2022</t>
  </si>
  <si>
    <t>OPPGAVE Til: Vuk Milanovic</t>
  </si>
  <si>
    <t>10.03.2022</t>
  </si>
  <si>
    <t>11.02.2022</t>
  </si>
  <si>
    <t>OVERFØRT Fra: BINGO SØR AS Betalt: 11.02.22</t>
  </si>
  <si>
    <t>08.02.2022</t>
  </si>
  <si>
    <t>OPPGAVE Til: 7307.11.00216</t>
  </si>
  <si>
    <t>01.02.2022</t>
  </si>
  <si>
    <t>OPPGAVE Til: Norges Basketballforbund</t>
  </si>
  <si>
    <t>25.01.2022</t>
  </si>
  <si>
    <t>OVERFØRT Fra: Idrettens Studieforbund Betalt: 25.01.22</t>
  </si>
  <si>
    <t>13.01.2022</t>
  </si>
  <si>
    <t>Saldo pr. 31.12.2022</t>
  </si>
  <si>
    <t>289 224,61</t>
  </si>
  <si>
    <t>Saldo pr. 07.06.2023</t>
  </si>
  <si>
    <t xml:space="preserve">Ut </t>
  </si>
  <si>
    <t>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</si>
</sst>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###"/>
    <numFmt numFmtId="170" formatCode="#,##0.00;[Red]#,##0.00"/>
  </numFmts>
  <fonts count="6">
    <font>
      <sz val="11"/>
      <color theme="1"/>
      <name val="Calibri"/>
      <family val="2"/>
      <scheme val="minor"/>
    </font>
    <font>
      <b/>
      <sz val="10"/>
      <color rgb="FF464646"/>
      <name val="SansSerif"/>
      <family val="2"/>
    </font>
    <font>
      <sz val="10"/>
      <color rgb="FF464646"/>
      <name val="SansSerif"/>
      <family val="2"/>
    </font>
    <font>
      <b/>
      <sz val="11"/>
      <color theme="1"/>
      <name val="Calibri"/>
      <family val="2"/>
      <scheme val="minor"/>
    </font>
    <font>
      <b/>
      <sz val="10"/>
      <color rgb="FF464646"/>
      <name val="SansSerif"/>
    </font>
    <font>
      <sz val="10"/>
      <name val="SansSerif"/>
      <family val="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right" vertical="center" wrapText="1"/>
    </xf>
    <xf numFmtId="0" fontId="4" fillId="6" borderId="2" xfId="0" applyFont="1" applyFill="1" applyBorder="1" applyAlignment="1">
      <alignment horizontal="left" vertical="center" wrapText="1"/>
    </xf>
    <xf numFmtId="164" fontId="4" fillId="6" borderId="2" xfId="0" applyNumberFormat="1" applyFont="1" applyFill="1" applyBorder="1" applyAlignment="1">
      <alignment horizontal="right" vertical="center" wrapText="1"/>
    </xf>
    <xf numFmtId="170" fontId="5" fillId="5" borderId="2" xfId="0" applyNumberFormat="1" applyFont="1" applyFill="1" applyBorder="1" applyAlignment="1">
      <alignment horizontal="right" vertical="center" wrapText="1"/>
    </xf>
    <xf numFmtId="170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48"/>
  <sheetViews>
    <sheetView tabSelected="1" topLeftCell="B36" workbookViewId="0">
      <selection activeCell="H47" sqref="H47"/>
    </sheetView>
  </sheetViews>
  <sheetFormatPr baseColWidth="10" defaultColWidth="8.7265625" defaultRowHeight="14.5"/>
  <cols>
    <col min="1" max="1" width="13.36328125" bestFit="1"/>
    <col min="2" max="2" width="11.6328125" bestFit="1" customWidth="1"/>
    <col min="3" max="3" width="13.36328125" bestFit="1"/>
    <col min="4" max="6" width="0" hidden="1" customWidth="1"/>
    <col min="7" max="7" width="9.7265625" bestFit="1" customWidth="1"/>
    <col min="8" max="8" width="11.90625" bestFit="1" customWidth="1"/>
    <col min="9" max="9" width="0" hidden="1" customWidth="1"/>
    <col min="10" max="10" width="25.6328125" bestFit="1" customWidth="1"/>
  </cols>
  <sheetData>
    <row r="1" spans="1:10" ht="26">
      <c r="B1" s="5" t="s">
        <v>68</v>
      </c>
      <c r="C1" s="6" t="s">
        <v>69</v>
      </c>
      <c r="I1" s="5" t="s">
        <v>70</v>
      </c>
      <c r="J1" s="6">
        <v>287614.61</v>
      </c>
    </row>
    <row r="3" spans="1:10" ht="20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72</v>
      </c>
      <c r="H3" s="2" t="s">
        <v>71</v>
      </c>
      <c r="I3" s="1" t="s">
        <v>6</v>
      </c>
      <c r="J3" s="1" t="s">
        <v>7</v>
      </c>
    </row>
    <row r="4" spans="1:10" ht="25">
      <c r="A4" s="3" t="s">
        <v>8</v>
      </c>
      <c r="B4" s="3" t="s">
        <v>8</v>
      </c>
      <c r="C4" s="3" t="s">
        <v>9</v>
      </c>
      <c r="D4" s="3" t="s">
        <v>10</v>
      </c>
      <c r="E4" s="3"/>
      <c r="F4" s="3" t="s">
        <v>11</v>
      </c>
      <c r="G4" s="4">
        <v>59</v>
      </c>
      <c r="H4" s="7"/>
      <c r="I4" s="3" t="s">
        <v>12</v>
      </c>
      <c r="J4" s="3" t="s">
        <v>13</v>
      </c>
    </row>
    <row r="5" spans="1:10" ht="25">
      <c r="A5" s="3" t="s">
        <v>14</v>
      </c>
      <c r="B5" s="3" t="s">
        <v>14</v>
      </c>
      <c r="C5" s="3" t="s">
        <v>14</v>
      </c>
      <c r="D5" s="3" t="s">
        <v>10</v>
      </c>
      <c r="E5" s="3" t="s">
        <v>11</v>
      </c>
      <c r="F5" s="3"/>
      <c r="G5" s="4"/>
      <c r="H5" s="7">
        <v>-9</v>
      </c>
      <c r="I5" s="3" t="s">
        <v>12</v>
      </c>
      <c r="J5" s="3" t="s">
        <v>15</v>
      </c>
    </row>
    <row r="6" spans="1:10" ht="25">
      <c r="A6" s="3" t="s">
        <v>16</v>
      </c>
      <c r="B6" s="3" t="s">
        <v>16</v>
      </c>
      <c r="C6" s="3" t="s">
        <v>16</v>
      </c>
      <c r="D6" s="3" t="s">
        <v>10</v>
      </c>
      <c r="E6" s="3"/>
      <c r="F6" s="3" t="s">
        <v>11</v>
      </c>
      <c r="G6" s="4">
        <v>20457</v>
      </c>
      <c r="H6" s="7"/>
      <c r="I6" s="3" t="s">
        <v>12</v>
      </c>
      <c r="J6" s="3" t="s">
        <v>17</v>
      </c>
    </row>
    <row r="7" spans="1:10" ht="25">
      <c r="A7" s="3" t="s">
        <v>18</v>
      </c>
      <c r="B7" s="3" t="s">
        <v>18</v>
      </c>
      <c r="C7" s="3" t="s">
        <v>18</v>
      </c>
      <c r="D7" s="3" t="s">
        <v>10</v>
      </c>
      <c r="E7" s="3" t="s">
        <v>11</v>
      </c>
      <c r="F7" s="3"/>
      <c r="G7" s="4"/>
      <c r="H7" s="7">
        <v>-2061.5</v>
      </c>
      <c r="I7" s="3" t="s">
        <v>12</v>
      </c>
      <c r="J7" s="3" t="s">
        <v>19</v>
      </c>
    </row>
    <row r="8" spans="1:10" ht="25">
      <c r="A8" s="3" t="s">
        <v>18</v>
      </c>
      <c r="B8" s="3" t="s">
        <v>18</v>
      </c>
      <c r="C8" s="3" t="s">
        <v>18</v>
      </c>
      <c r="D8" s="3" t="s">
        <v>10</v>
      </c>
      <c r="E8" s="3" t="s">
        <v>11</v>
      </c>
      <c r="F8" s="3"/>
      <c r="G8" s="4"/>
      <c r="H8" s="7">
        <v>-4000</v>
      </c>
      <c r="I8" s="3" t="s">
        <v>12</v>
      </c>
      <c r="J8" s="3" t="s">
        <v>20</v>
      </c>
    </row>
    <row r="9" spans="1:10" ht="25">
      <c r="A9" s="3" t="s">
        <v>18</v>
      </c>
      <c r="B9" s="3" t="s">
        <v>18</v>
      </c>
      <c r="C9" s="3" t="s">
        <v>18</v>
      </c>
      <c r="D9" s="3" t="s">
        <v>10</v>
      </c>
      <c r="E9" s="3" t="s">
        <v>11</v>
      </c>
      <c r="F9" s="3"/>
      <c r="G9" s="4"/>
      <c r="H9" s="7">
        <v>-8000</v>
      </c>
      <c r="I9" s="3" t="s">
        <v>12</v>
      </c>
      <c r="J9" s="3" t="s">
        <v>21</v>
      </c>
    </row>
    <row r="10" spans="1:10" ht="25">
      <c r="A10" s="3" t="s">
        <v>22</v>
      </c>
      <c r="B10" s="3" t="s">
        <v>22</v>
      </c>
      <c r="C10" s="3" t="s">
        <v>22</v>
      </c>
      <c r="D10" s="3" t="s">
        <v>10</v>
      </c>
      <c r="E10" s="3" t="s">
        <v>11</v>
      </c>
      <c r="F10" s="3"/>
      <c r="G10" s="4"/>
      <c r="H10" s="7">
        <v>-3</v>
      </c>
      <c r="I10" s="3" t="s">
        <v>12</v>
      </c>
      <c r="J10" s="3" t="s">
        <v>15</v>
      </c>
    </row>
    <row r="11" spans="1:10" ht="25">
      <c r="A11" s="3" t="s">
        <v>23</v>
      </c>
      <c r="B11" s="3" t="s">
        <v>23</v>
      </c>
      <c r="C11" s="3" t="s">
        <v>23</v>
      </c>
      <c r="D11" s="3" t="s">
        <v>10</v>
      </c>
      <c r="E11" s="3" t="s">
        <v>11</v>
      </c>
      <c r="F11" s="3"/>
      <c r="G11" s="4"/>
      <c r="H11" s="7">
        <v>-12000</v>
      </c>
      <c r="I11" s="3" t="s">
        <v>12</v>
      </c>
      <c r="J11" s="3" t="s">
        <v>24</v>
      </c>
    </row>
    <row r="12" spans="1:10" ht="25">
      <c r="A12" s="3" t="s">
        <v>25</v>
      </c>
      <c r="B12" s="3" t="s">
        <v>25</v>
      </c>
      <c r="C12" s="3" t="s">
        <v>25</v>
      </c>
      <c r="D12" s="3" t="s">
        <v>10</v>
      </c>
      <c r="E12" s="3"/>
      <c r="F12" s="3" t="s">
        <v>11</v>
      </c>
      <c r="G12" s="4">
        <v>31301</v>
      </c>
      <c r="H12" s="7"/>
      <c r="I12" s="3" t="s">
        <v>12</v>
      </c>
      <c r="J12" s="3" t="s">
        <v>26</v>
      </c>
    </row>
    <row r="13" spans="1:10" ht="37.5">
      <c r="A13" s="3" t="s">
        <v>27</v>
      </c>
      <c r="B13" s="3" t="s">
        <v>27</v>
      </c>
      <c r="C13" s="3" t="s">
        <v>27</v>
      </c>
      <c r="D13" s="3" t="s">
        <v>10</v>
      </c>
      <c r="E13" s="3"/>
      <c r="F13" s="3" t="s">
        <v>11</v>
      </c>
      <c r="G13" s="4">
        <v>15500</v>
      </c>
      <c r="H13" s="7"/>
      <c r="I13" s="3" t="s">
        <v>12</v>
      </c>
      <c r="J13" s="3" t="s">
        <v>28</v>
      </c>
    </row>
    <row r="14" spans="1:10" ht="25">
      <c r="A14" s="3" t="s">
        <v>29</v>
      </c>
      <c r="B14" s="3" t="s">
        <v>29</v>
      </c>
      <c r="C14" s="3" t="s">
        <v>29</v>
      </c>
      <c r="D14" s="3" t="s">
        <v>10</v>
      </c>
      <c r="E14" s="3" t="s">
        <v>11</v>
      </c>
      <c r="F14" s="3"/>
      <c r="G14" s="4"/>
      <c r="H14" s="7">
        <v>-7</v>
      </c>
      <c r="I14" s="3" t="s">
        <v>12</v>
      </c>
      <c r="J14" s="3" t="s">
        <v>15</v>
      </c>
    </row>
    <row r="15" spans="1:10" ht="25">
      <c r="A15" s="3" t="s">
        <v>30</v>
      </c>
      <c r="B15" s="3" t="s">
        <v>30</v>
      </c>
      <c r="C15" s="3" t="s">
        <v>30</v>
      </c>
      <c r="D15" s="3" t="s">
        <v>10</v>
      </c>
      <c r="E15" s="3" t="s">
        <v>11</v>
      </c>
      <c r="F15" s="3"/>
      <c r="G15" s="4"/>
      <c r="H15" s="7">
        <v>-4000</v>
      </c>
      <c r="I15" s="3" t="s">
        <v>12</v>
      </c>
      <c r="J15" s="3" t="s">
        <v>31</v>
      </c>
    </row>
    <row r="16" spans="1:10" ht="25">
      <c r="A16" s="3" t="s">
        <v>30</v>
      </c>
      <c r="B16" s="3" t="s">
        <v>30</v>
      </c>
      <c r="C16" s="3" t="s">
        <v>30</v>
      </c>
      <c r="D16" s="3" t="s">
        <v>10</v>
      </c>
      <c r="E16" s="3" t="s">
        <v>11</v>
      </c>
      <c r="F16" s="3"/>
      <c r="G16" s="4"/>
      <c r="H16" s="7">
        <v>-4410.3999999999996</v>
      </c>
      <c r="I16" s="3" t="s">
        <v>12</v>
      </c>
      <c r="J16" s="3" t="s">
        <v>32</v>
      </c>
    </row>
    <row r="17" spans="1:10" ht="25">
      <c r="A17" s="3" t="s">
        <v>33</v>
      </c>
      <c r="B17" s="3" t="s">
        <v>33</v>
      </c>
      <c r="C17" s="3" t="s">
        <v>33</v>
      </c>
      <c r="D17" s="3" t="s">
        <v>10</v>
      </c>
      <c r="E17" s="3" t="s">
        <v>11</v>
      </c>
      <c r="F17" s="3"/>
      <c r="G17" s="4"/>
      <c r="H17" s="7">
        <v>-15</v>
      </c>
      <c r="I17" s="3" t="s">
        <v>12</v>
      </c>
      <c r="J17" s="3" t="s">
        <v>15</v>
      </c>
    </row>
    <row r="18" spans="1:10" ht="25">
      <c r="A18" s="3" t="s">
        <v>34</v>
      </c>
      <c r="B18" s="3" t="s">
        <v>34</v>
      </c>
      <c r="C18" s="3" t="s">
        <v>34</v>
      </c>
      <c r="D18" s="3" t="s">
        <v>10</v>
      </c>
      <c r="E18" s="3" t="s">
        <v>11</v>
      </c>
      <c r="F18" s="3"/>
      <c r="G18" s="4"/>
      <c r="H18" s="7">
        <v>-4547</v>
      </c>
      <c r="I18" s="3" t="s">
        <v>12</v>
      </c>
      <c r="J18" s="3" t="s">
        <v>35</v>
      </c>
    </row>
    <row r="19" spans="1:10" ht="25">
      <c r="A19" s="3" t="s">
        <v>36</v>
      </c>
      <c r="B19" s="3" t="s">
        <v>36</v>
      </c>
      <c r="C19" s="3" t="s">
        <v>36</v>
      </c>
      <c r="D19" s="3" t="s">
        <v>10</v>
      </c>
      <c r="E19" s="3" t="s">
        <v>11</v>
      </c>
      <c r="F19" s="3"/>
      <c r="G19" s="4"/>
      <c r="H19" s="7">
        <v>-2400</v>
      </c>
      <c r="I19" s="3" t="s">
        <v>12</v>
      </c>
      <c r="J19" s="3" t="s">
        <v>37</v>
      </c>
    </row>
    <row r="20" spans="1:10" ht="25">
      <c r="A20" s="3" t="s">
        <v>36</v>
      </c>
      <c r="B20" s="3" t="s">
        <v>36</v>
      </c>
      <c r="C20" s="3" t="s">
        <v>36</v>
      </c>
      <c r="D20" s="3" t="s">
        <v>10</v>
      </c>
      <c r="E20" s="3" t="s">
        <v>11</v>
      </c>
      <c r="F20" s="3"/>
      <c r="G20" s="4"/>
      <c r="H20" s="7">
        <v>-2086</v>
      </c>
      <c r="I20" s="3" t="s">
        <v>12</v>
      </c>
      <c r="J20" s="3" t="s">
        <v>19</v>
      </c>
    </row>
    <row r="21" spans="1:10" ht="25">
      <c r="A21" s="3" t="s">
        <v>38</v>
      </c>
      <c r="B21" s="3" t="s">
        <v>38</v>
      </c>
      <c r="C21" s="3" t="s">
        <v>38</v>
      </c>
      <c r="D21" s="3" t="s">
        <v>10</v>
      </c>
      <c r="E21" s="3" t="s">
        <v>11</v>
      </c>
      <c r="F21" s="3"/>
      <c r="G21" s="4"/>
      <c r="H21" s="7">
        <v>-4500</v>
      </c>
      <c r="I21" s="3" t="s">
        <v>12</v>
      </c>
      <c r="J21" s="3" t="s">
        <v>39</v>
      </c>
    </row>
    <row r="22" spans="1:10" ht="25">
      <c r="A22" s="3" t="s">
        <v>40</v>
      </c>
      <c r="B22" s="3" t="s">
        <v>40</v>
      </c>
      <c r="C22" s="3" t="s">
        <v>40</v>
      </c>
      <c r="D22" s="3" t="s">
        <v>10</v>
      </c>
      <c r="E22" s="3" t="s">
        <v>11</v>
      </c>
      <c r="F22" s="3"/>
      <c r="G22" s="4"/>
      <c r="H22" s="7">
        <v>-2243</v>
      </c>
      <c r="I22" s="3" t="s">
        <v>12</v>
      </c>
      <c r="J22" s="3" t="s">
        <v>41</v>
      </c>
    </row>
    <row r="23" spans="1:10" ht="25">
      <c r="A23" s="3" t="s">
        <v>40</v>
      </c>
      <c r="B23" s="3" t="s">
        <v>40</v>
      </c>
      <c r="C23" s="3" t="s">
        <v>40</v>
      </c>
      <c r="D23" s="3" t="s">
        <v>10</v>
      </c>
      <c r="E23" s="3" t="s">
        <v>11</v>
      </c>
      <c r="F23" s="3"/>
      <c r="G23" s="4"/>
      <c r="H23" s="7">
        <v>-6</v>
      </c>
      <c r="I23" s="3" t="s">
        <v>12</v>
      </c>
      <c r="J23" s="3" t="s">
        <v>15</v>
      </c>
    </row>
    <row r="24" spans="1:10" ht="25">
      <c r="A24" s="3" t="s">
        <v>42</v>
      </c>
      <c r="B24" s="3" t="s">
        <v>42</v>
      </c>
      <c r="C24" s="3" t="s">
        <v>42</v>
      </c>
      <c r="D24" s="3" t="s">
        <v>10</v>
      </c>
      <c r="E24" s="3" t="s">
        <v>11</v>
      </c>
      <c r="F24" s="3"/>
      <c r="G24" s="4"/>
      <c r="H24" s="7">
        <v>-400</v>
      </c>
      <c r="I24" s="3" t="s">
        <v>12</v>
      </c>
      <c r="J24" s="3" t="s">
        <v>43</v>
      </c>
    </row>
    <row r="25" spans="1:10" ht="25">
      <c r="A25" s="3" t="s">
        <v>44</v>
      </c>
      <c r="B25" s="3" t="s">
        <v>44</v>
      </c>
      <c r="C25" s="3" t="s">
        <v>44</v>
      </c>
      <c r="D25" s="3" t="s">
        <v>10</v>
      </c>
      <c r="E25" s="3" t="s">
        <v>11</v>
      </c>
      <c r="F25" s="3"/>
      <c r="G25" s="4"/>
      <c r="H25" s="7">
        <v>-2700</v>
      </c>
      <c r="I25" s="3" t="s">
        <v>12</v>
      </c>
      <c r="J25" s="3" t="s">
        <v>31</v>
      </c>
    </row>
    <row r="26" spans="1:10" ht="25">
      <c r="A26" s="3" t="s">
        <v>44</v>
      </c>
      <c r="B26" s="3" t="s">
        <v>44</v>
      </c>
      <c r="C26" s="3" t="s">
        <v>44</v>
      </c>
      <c r="D26" s="3" t="s">
        <v>10</v>
      </c>
      <c r="E26" s="3" t="s">
        <v>11</v>
      </c>
      <c r="F26" s="3"/>
      <c r="G26" s="4"/>
      <c r="H26" s="7">
        <v>-400</v>
      </c>
      <c r="I26" s="3" t="s">
        <v>12</v>
      </c>
      <c r="J26" s="3" t="s">
        <v>45</v>
      </c>
    </row>
    <row r="27" spans="1:10" ht="25">
      <c r="A27" s="3" t="s">
        <v>46</v>
      </c>
      <c r="B27" s="3" t="s">
        <v>46</v>
      </c>
      <c r="C27" s="3" t="s">
        <v>46</v>
      </c>
      <c r="D27" s="3" t="s">
        <v>10</v>
      </c>
      <c r="E27" s="3"/>
      <c r="F27" s="3" t="s">
        <v>11</v>
      </c>
      <c r="G27" s="4">
        <v>15018</v>
      </c>
      <c r="H27" s="7"/>
      <c r="I27" s="3" t="s">
        <v>12</v>
      </c>
      <c r="J27" s="3" t="s">
        <v>47</v>
      </c>
    </row>
    <row r="28" spans="1:10" ht="25">
      <c r="A28" s="3" t="s">
        <v>48</v>
      </c>
      <c r="B28" s="3" t="s">
        <v>48</v>
      </c>
      <c r="C28" s="3" t="s">
        <v>48</v>
      </c>
      <c r="D28" s="3" t="s">
        <v>10</v>
      </c>
      <c r="E28" s="3" t="s">
        <v>11</v>
      </c>
      <c r="F28" s="3"/>
      <c r="G28" s="4"/>
      <c r="H28" s="7">
        <v>-27</v>
      </c>
      <c r="I28" s="3" t="s">
        <v>12</v>
      </c>
      <c r="J28" s="3" t="s">
        <v>15</v>
      </c>
    </row>
    <row r="29" spans="1:10" ht="25">
      <c r="A29" s="3" t="s">
        <v>49</v>
      </c>
      <c r="B29" s="3" t="s">
        <v>49</v>
      </c>
      <c r="C29" s="3" t="s">
        <v>49</v>
      </c>
      <c r="D29" s="3" t="s">
        <v>10</v>
      </c>
      <c r="E29" s="3" t="s">
        <v>11</v>
      </c>
      <c r="F29" s="3"/>
      <c r="G29" s="4"/>
      <c r="H29" s="7">
        <v>-983</v>
      </c>
      <c r="I29" s="3" t="s">
        <v>12</v>
      </c>
      <c r="J29" s="3" t="s">
        <v>50</v>
      </c>
    </row>
    <row r="30" spans="1:10" ht="25">
      <c r="A30" s="3" t="s">
        <v>49</v>
      </c>
      <c r="B30" s="3" t="s">
        <v>49</v>
      </c>
      <c r="C30" s="3" t="s">
        <v>49</v>
      </c>
      <c r="D30" s="3" t="s">
        <v>10</v>
      </c>
      <c r="E30" s="3" t="s">
        <v>11</v>
      </c>
      <c r="F30" s="3"/>
      <c r="G30" s="4"/>
      <c r="H30" s="7">
        <v>-763</v>
      </c>
      <c r="I30" s="3" t="s">
        <v>12</v>
      </c>
      <c r="J30" s="3" t="s">
        <v>45</v>
      </c>
    </row>
    <row r="31" spans="1:10" ht="25">
      <c r="A31" s="3" t="s">
        <v>49</v>
      </c>
      <c r="B31" s="3" t="s">
        <v>49</v>
      </c>
      <c r="C31" s="3" t="s">
        <v>49</v>
      </c>
      <c r="D31" s="3" t="s">
        <v>10</v>
      </c>
      <c r="E31" s="3" t="s">
        <v>11</v>
      </c>
      <c r="F31" s="3"/>
      <c r="G31" s="4"/>
      <c r="H31" s="7">
        <v>-1694</v>
      </c>
      <c r="I31" s="3" t="s">
        <v>12</v>
      </c>
      <c r="J31" s="3" t="s">
        <v>51</v>
      </c>
    </row>
    <row r="32" spans="1:10" ht="25">
      <c r="A32" s="3" t="s">
        <v>52</v>
      </c>
      <c r="B32" s="3" t="s">
        <v>52</v>
      </c>
      <c r="C32" s="3" t="s">
        <v>52</v>
      </c>
      <c r="D32" s="3" t="s">
        <v>10</v>
      </c>
      <c r="E32" s="3" t="s">
        <v>11</v>
      </c>
      <c r="F32" s="3"/>
      <c r="G32" s="4"/>
      <c r="H32" s="7">
        <v>-3057</v>
      </c>
      <c r="I32" s="3" t="s">
        <v>12</v>
      </c>
      <c r="J32" s="3" t="s">
        <v>31</v>
      </c>
    </row>
    <row r="33" spans="1:10" ht="25">
      <c r="A33" s="3" t="s">
        <v>52</v>
      </c>
      <c r="B33" s="3" t="s">
        <v>52</v>
      </c>
      <c r="C33" s="3" t="s">
        <v>52</v>
      </c>
      <c r="D33" s="3" t="s">
        <v>10</v>
      </c>
      <c r="E33" s="3" t="s">
        <v>11</v>
      </c>
      <c r="F33" s="3"/>
      <c r="G33" s="4"/>
      <c r="H33" s="7">
        <v>-2400</v>
      </c>
      <c r="I33" s="3" t="s">
        <v>12</v>
      </c>
      <c r="J33" s="3" t="s">
        <v>31</v>
      </c>
    </row>
    <row r="34" spans="1:10" ht="25">
      <c r="A34" s="3" t="s">
        <v>52</v>
      </c>
      <c r="B34" s="3" t="s">
        <v>52</v>
      </c>
      <c r="C34" s="3" t="s">
        <v>52</v>
      </c>
      <c r="D34" s="3" t="s">
        <v>10</v>
      </c>
      <c r="E34" s="3" t="s">
        <v>11</v>
      </c>
      <c r="F34" s="3"/>
      <c r="G34" s="4"/>
      <c r="H34" s="7">
        <v>-1350</v>
      </c>
      <c r="I34" s="3" t="s">
        <v>12</v>
      </c>
      <c r="J34" s="3" t="s">
        <v>31</v>
      </c>
    </row>
    <row r="35" spans="1:10" ht="25">
      <c r="A35" s="3" t="s">
        <v>53</v>
      </c>
      <c r="B35" s="3" t="s">
        <v>53</v>
      </c>
      <c r="C35" s="3" t="s">
        <v>54</v>
      </c>
      <c r="D35" s="3" t="s">
        <v>10</v>
      </c>
      <c r="E35" s="3" t="s">
        <v>11</v>
      </c>
      <c r="F35" s="3"/>
      <c r="G35" s="4"/>
      <c r="H35" s="7">
        <v>-900</v>
      </c>
      <c r="I35" s="3" t="s">
        <v>12</v>
      </c>
      <c r="J35" s="3" t="s">
        <v>55</v>
      </c>
    </row>
    <row r="36" spans="1:10" ht="25">
      <c r="A36" s="3" t="s">
        <v>56</v>
      </c>
      <c r="B36" s="3" t="s">
        <v>56</v>
      </c>
      <c r="C36" s="3" t="s">
        <v>56</v>
      </c>
      <c r="D36" s="3" t="s">
        <v>10</v>
      </c>
      <c r="E36" s="3" t="s">
        <v>11</v>
      </c>
      <c r="F36" s="3"/>
      <c r="G36" s="4"/>
      <c r="H36" s="7">
        <v>-6000</v>
      </c>
      <c r="I36" s="3" t="s">
        <v>12</v>
      </c>
      <c r="J36" s="3" t="s">
        <v>43</v>
      </c>
    </row>
    <row r="37" spans="1:10" ht="25">
      <c r="A37" s="3" t="s">
        <v>56</v>
      </c>
      <c r="B37" s="3" t="s">
        <v>56</v>
      </c>
      <c r="C37" s="3" t="s">
        <v>56</v>
      </c>
      <c r="D37" s="3" t="s">
        <v>10</v>
      </c>
      <c r="E37" s="3" t="s">
        <v>11</v>
      </c>
      <c r="F37" s="3"/>
      <c r="G37" s="4"/>
      <c r="H37" s="7">
        <v>-1600</v>
      </c>
      <c r="I37" s="3" t="s">
        <v>12</v>
      </c>
      <c r="J37" s="3" t="s">
        <v>57</v>
      </c>
    </row>
    <row r="38" spans="1:10" ht="25">
      <c r="A38" s="3" t="s">
        <v>58</v>
      </c>
      <c r="B38" s="3" t="s">
        <v>58</v>
      </c>
      <c r="C38" s="3" t="s">
        <v>58</v>
      </c>
      <c r="D38" s="3" t="s">
        <v>10</v>
      </c>
      <c r="E38" s="3" t="s">
        <v>11</v>
      </c>
      <c r="F38" s="3"/>
      <c r="G38" s="4"/>
      <c r="H38" s="7">
        <v>-4</v>
      </c>
      <c r="I38" s="3" t="s">
        <v>12</v>
      </c>
      <c r="J38" s="3" t="s">
        <v>15</v>
      </c>
    </row>
    <row r="39" spans="1:10" ht="25">
      <c r="A39" s="3" t="s">
        <v>59</v>
      </c>
      <c r="B39" s="3" t="s">
        <v>59</v>
      </c>
      <c r="C39" s="3" t="s">
        <v>59</v>
      </c>
      <c r="D39" s="3" t="s">
        <v>10</v>
      </c>
      <c r="E39" s="3"/>
      <c r="F39" s="3" t="s">
        <v>11</v>
      </c>
      <c r="G39" s="4">
        <v>39603</v>
      </c>
      <c r="H39" s="7"/>
      <c r="I39" s="3" t="s">
        <v>12</v>
      </c>
      <c r="J39" s="3" t="s">
        <v>60</v>
      </c>
    </row>
    <row r="40" spans="1:10" ht="25">
      <c r="A40" s="3" t="s">
        <v>61</v>
      </c>
      <c r="B40" s="3" t="s">
        <v>61</v>
      </c>
      <c r="C40" s="3" t="s">
        <v>61</v>
      </c>
      <c r="D40" s="3" t="s">
        <v>10</v>
      </c>
      <c r="E40" s="3" t="s">
        <v>11</v>
      </c>
      <c r="F40" s="3"/>
      <c r="G40" s="4"/>
      <c r="H40" s="7">
        <v>-1600</v>
      </c>
      <c r="I40" s="3" t="s">
        <v>12</v>
      </c>
      <c r="J40" s="3" t="s">
        <v>62</v>
      </c>
    </row>
    <row r="41" spans="1:10" ht="25">
      <c r="A41" s="3" t="s">
        <v>63</v>
      </c>
      <c r="B41" s="3" t="s">
        <v>63</v>
      </c>
      <c r="C41" s="3" t="s">
        <v>63</v>
      </c>
      <c r="D41" s="3" t="s">
        <v>10</v>
      </c>
      <c r="E41" s="3" t="s">
        <v>11</v>
      </c>
      <c r="F41" s="3"/>
      <c r="G41" s="4"/>
      <c r="H41" s="7">
        <v>-7606</v>
      </c>
      <c r="I41" s="3" t="s">
        <v>12</v>
      </c>
      <c r="J41" s="3" t="s">
        <v>64</v>
      </c>
    </row>
    <row r="42" spans="1:10" ht="25">
      <c r="A42" s="3" t="s">
        <v>65</v>
      </c>
      <c r="B42" s="3" t="s">
        <v>65</v>
      </c>
      <c r="C42" s="3" t="s">
        <v>65</v>
      </c>
      <c r="D42" s="3" t="s">
        <v>10</v>
      </c>
      <c r="E42" s="3"/>
      <c r="F42" s="3" t="s">
        <v>11</v>
      </c>
      <c r="G42" s="4">
        <v>1070</v>
      </c>
      <c r="H42" s="7"/>
      <c r="I42" s="3" t="s">
        <v>12</v>
      </c>
      <c r="J42" s="3" t="s">
        <v>66</v>
      </c>
    </row>
    <row r="43" spans="1:10" ht="25">
      <c r="A43" s="3" t="s">
        <v>67</v>
      </c>
      <c r="B43" s="3" t="s">
        <v>67</v>
      </c>
      <c r="C43" s="3" t="s">
        <v>67</v>
      </c>
      <c r="D43" s="3" t="s">
        <v>10</v>
      </c>
      <c r="E43" s="3" t="s">
        <v>11</v>
      </c>
      <c r="F43" s="3"/>
      <c r="G43" s="4"/>
      <c r="H43" s="7">
        <v>-9</v>
      </c>
      <c r="I43" s="3" t="s">
        <v>12</v>
      </c>
      <c r="J43" s="3" t="s">
        <v>15</v>
      </c>
    </row>
    <row r="44" spans="1:10">
      <c r="G44" s="9">
        <f>SUM(G4:G43)</f>
        <v>123008</v>
      </c>
      <c r="H44" s="8">
        <f>SUM(H4:H43)</f>
        <v>-81780.899999999994</v>
      </c>
      <c r="J44" s="9">
        <f>SUM(J45-J46)</f>
        <v>41227.100000000006</v>
      </c>
    </row>
    <row r="45" spans="1:10" hidden="1">
      <c r="J45">
        <v>123008</v>
      </c>
    </row>
    <row r="46" spans="1:10" hidden="1">
      <c r="J46">
        <v>81780.899999999994</v>
      </c>
    </row>
    <row r="47" spans="1:10">
      <c r="J47" s="10">
        <v>247997.51</v>
      </c>
    </row>
    <row r="48" spans="1:10">
      <c r="J48" s="9">
        <f>J44+J47</f>
        <v>289224.61</v>
      </c>
    </row>
  </sheetData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TransactionExport_EXCEL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2023-06-07T13:58:20Z</dcterms:created>
  <dcterms:modified xsi:type="dcterms:W3CDTF">2023-06-07T13:58:20Z</dcterms:modified>
</cp:coreProperties>
</file>